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255" windowHeight="99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28" i="1"/>
  <c r="I28"/>
  <c r="H28"/>
  <c r="G28"/>
  <c r="F28"/>
  <c r="E28"/>
  <c r="D28"/>
  <c r="L30" s="1"/>
  <c r="C28"/>
  <c r="B28"/>
  <c r="L27"/>
  <c r="D35" s="1"/>
  <c r="L26"/>
  <c r="D34" s="1"/>
  <c r="L25"/>
  <c r="D33" s="1"/>
  <c r="L24"/>
  <c r="D32" s="1"/>
  <c r="L23"/>
  <c r="L28" s="1"/>
  <c r="D19" s="1"/>
  <c r="D5"/>
  <c r="D4"/>
  <c r="D37" l="1"/>
  <c r="D31"/>
</calcChain>
</file>

<file path=xl/sharedStrings.xml><?xml version="1.0" encoding="utf-8"?>
<sst xmlns="http://schemas.openxmlformats.org/spreadsheetml/2006/main" count="38" uniqueCount="28">
  <si>
    <t>NOVIEMBRE 17 DE 2006  AL 31 DE  DICIEMBRE  DE 2014</t>
  </si>
  <si>
    <t>EVENTOS</t>
  </si>
  <si>
    <t>PERSONAS ATENDIDAS</t>
  </si>
  <si>
    <t xml:space="preserve">    INAUGURACIONES</t>
  </si>
  <si>
    <t>PERSONAS</t>
  </si>
  <si>
    <t xml:space="preserve">    CONCIERTOS</t>
  </si>
  <si>
    <t xml:space="preserve">    PRESENTACIONES DE LIBRO</t>
  </si>
  <si>
    <t xml:space="preserve">    FUNCIONES DE TEATRO</t>
  </si>
  <si>
    <t xml:space="preserve">    ARTE EN VIVO</t>
  </si>
  <si>
    <t xml:space="preserve">    PRESENTACIONES DE DANZA</t>
  </si>
  <si>
    <t xml:space="preserve">    FUNCIONES DE CINE</t>
  </si>
  <si>
    <t xml:space="preserve">    CONFERENCIAS</t>
  </si>
  <si>
    <t xml:space="preserve">    REUNIONES</t>
  </si>
  <si>
    <t xml:space="preserve">    EVENTOS VARIADOS</t>
  </si>
  <si>
    <t xml:space="preserve">    TALLERES</t>
  </si>
  <si>
    <t>PERSONAS EN MUSEOGRAFÍA</t>
  </si>
  <si>
    <t>Menores de 12 años</t>
  </si>
  <si>
    <t>Entre 12 y 18 años</t>
  </si>
  <si>
    <t>Entre 18 y 25 años</t>
  </si>
  <si>
    <t>Mayores de 25 años</t>
  </si>
  <si>
    <t>Adultos mayores</t>
  </si>
  <si>
    <t>ASISTENCIA GENERAL</t>
  </si>
  <si>
    <t>menores de 12 años</t>
  </si>
  <si>
    <t>entre 12 y 18 años</t>
  </si>
  <si>
    <t>entre 18 y 25 años</t>
  </si>
  <si>
    <t>mayores de 25 años</t>
  </si>
  <si>
    <t>adultos mayores</t>
  </si>
  <si>
    <t>PERSONAS EN TOTAL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</si>
</sst>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MS Reference Sans Serif"/>
      <family val="2"/>
    </font>
    <font>
      <sz val="12"/>
      <name val="MS Reference Sans Serif"/>
      <family val="2"/>
    </font>
    <font>
      <sz val="12"/>
      <name val="Arial"/>
      <family val="2"/>
    </font>
    <font>
      <sz val="8"/>
      <name val="Arial"/>
      <family val="2"/>
    </font>
    <font>
      <sz val="8"/>
      <name val="MS Reference Sans Serif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rgb="FF7030A0"/>
      <name val="Arial"/>
      <family val="2"/>
    </font>
    <font>
      <b/>
      <sz val="12"/>
      <color rgb="FF7030A0"/>
      <name val="Arial"/>
      <family val="2"/>
    </font>
    <font>
      <sz val="12"/>
      <color rgb="FF7030A0"/>
      <name val="MS Reference Sans Serif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/>
    <xf numFmtId="3" fontId="1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3" fontId="8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0" xfId="0" applyFont="1" applyBorder="1" applyAlignment="1"/>
    <xf numFmtId="0" fontId="4" fillId="0" borderId="0" xfId="0" applyFont="1" applyBorder="1"/>
    <xf numFmtId="0" fontId="10" fillId="0" borderId="0" xfId="0" applyFont="1" applyBorder="1"/>
    <xf numFmtId="3" fontId="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0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3" fontId="12" fillId="0" borderId="0" xfId="0" applyNumberFormat="1" applyFont="1" applyBorder="1"/>
    <xf numFmtId="0" fontId="1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0" xfId="0" applyFont="1" applyFill="1" applyBorder="1"/>
    <xf numFmtId="3" fontId="13" fillId="0" borderId="0" xfId="0" applyNumberFormat="1" applyFont="1" applyFill="1" applyBorder="1"/>
    <xf numFmtId="0" fontId="14" fillId="0" borderId="0" xfId="0" applyFont="1" applyBorder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workbookViewId="0">
      <selection activeCell="L11" sqref="L11"/>
    </sheetView>
  </sheetViews>
  <sheetFormatPr baseColWidth="10" defaultRowHeight="15"/>
  <cols>
    <col min="1" max="1" width="22.5703125" customWidth="1"/>
    <col min="8" max="8" width="11.42578125" style="31"/>
  </cols>
  <sheetData>
    <row r="1" spans="1:14" s="3" customFormat="1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s="3" customFormat="1" ht="15.75">
      <c r="A2" s="4"/>
      <c r="B2" s="4"/>
      <c r="C2" s="4"/>
      <c r="D2" s="4"/>
      <c r="E2" s="4"/>
      <c r="F2" s="4"/>
      <c r="G2" s="5"/>
      <c r="H2" s="6"/>
    </row>
    <row r="3" spans="1:14" s="9" customFormat="1" ht="15.75">
      <c r="A3" s="7"/>
      <c r="B3" s="7"/>
      <c r="C3" s="7"/>
      <c r="D3" s="7"/>
      <c r="E3" s="8"/>
      <c r="F3" s="8"/>
      <c r="G3" s="7"/>
      <c r="H3" s="6"/>
    </row>
    <row r="4" spans="1:14" s="9" customFormat="1" ht="15.75">
      <c r="A4" s="7"/>
      <c r="B4" s="7"/>
      <c r="C4" s="10"/>
      <c r="D4" s="11">
        <f>SUM(A7:A17)</f>
        <v>1106</v>
      </c>
      <c r="E4" s="1" t="s">
        <v>1</v>
      </c>
      <c r="F4" s="1"/>
      <c r="G4" s="1"/>
      <c r="H4" s="6"/>
    </row>
    <row r="5" spans="1:14" s="9" customFormat="1" ht="15.75">
      <c r="A5" s="7"/>
      <c r="B5" s="12"/>
      <c r="C5" s="11"/>
      <c r="D5" s="13">
        <f>SUM(F7:F17)</f>
        <v>146840</v>
      </c>
      <c r="E5" s="1" t="s">
        <v>2</v>
      </c>
      <c r="F5" s="1"/>
      <c r="G5" s="1"/>
      <c r="H5" s="14"/>
    </row>
    <row r="6" spans="1:14" s="9" customFormat="1" ht="12.75">
      <c r="A6" s="15"/>
      <c r="B6" s="7"/>
      <c r="C6" s="16"/>
      <c r="D6" s="7"/>
      <c r="E6" s="12"/>
      <c r="F6" s="16"/>
      <c r="G6" s="16"/>
      <c r="H6" s="14"/>
    </row>
    <row r="7" spans="1:14" s="9" customFormat="1">
      <c r="A7" s="17">
        <v>93</v>
      </c>
      <c r="B7" s="18" t="s">
        <v>3</v>
      </c>
      <c r="C7" s="18"/>
      <c r="D7" s="18"/>
      <c r="E7" s="19"/>
      <c r="F7" s="20">
        <v>16292</v>
      </c>
      <c r="G7" s="16" t="s">
        <v>4</v>
      </c>
      <c r="H7" s="14"/>
    </row>
    <row r="8" spans="1:14" s="9" customFormat="1">
      <c r="A8" s="17">
        <v>181</v>
      </c>
      <c r="B8" s="18" t="s">
        <v>5</v>
      </c>
      <c r="C8" s="18"/>
      <c r="D8" s="18"/>
      <c r="E8" s="19"/>
      <c r="F8" s="20">
        <v>34755</v>
      </c>
      <c r="G8" s="16" t="s">
        <v>4</v>
      </c>
      <c r="H8" s="14"/>
    </row>
    <row r="9" spans="1:14" s="9" customFormat="1">
      <c r="A9" s="17">
        <v>80</v>
      </c>
      <c r="B9" s="18" t="s">
        <v>6</v>
      </c>
      <c r="C9" s="18"/>
      <c r="D9" s="18"/>
      <c r="E9" s="19"/>
      <c r="F9" s="20">
        <v>12775</v>
      </c>
      <c r="G9" s="16" t="s">
        <v>4</v>
      </c>
      <c r="H9" s="14"/>
    </row>
    <row r="10" spans="1:14" s="9" customFormat="1">
      <c r="A10" s="17">
        <v>91</v>
      </c>
      <c r="B10" s="18" t="s">
        <v>7</v>
      </c>
      <c r="C10" s="18"/>
      <c r="D10" s="18"/>
      <c r="E10" s="19"/>
      <c r="F10" s="20">
        <v>14655</v>
      </c>
      <c r="G10" s="16" t="s">
        <v>4</v>
      </c>
      <c r="H10" s="14"/>
    </row>
    <row r="11" spans="1:14" s="9" customFormat="1">
      <c r="A11" s="17">
        <v>37</v>
      </c>
      <c r="B11" s="18" t="s">
        <v>8</v>
      </c>
      <c r="C11" s="18"/>
      <c r="D11" s="18"/>
      <c r="E11" s="19"/>
      <c r="F11" s="20">
        <v>6181</v>
      </c>
      <c r="G11" s="16" t="s">
        <v>4</v>
      </c>
      <c r="H11" s="14"/>
    </row>
    <row r="12" spans="1:14" s="9" customFormat="1">
      <c r="A12" s="17">
        <v>10</v>
      </c>
      <c r="B12" s="18" t="s">
        <v>9</v>
      </c>
      <c r="C12" s="18"/>
      <c r="D12" s="18"/>
      <c r="E12" s="19"/>
      <c r="F12" s="20">
        <v>1967</v>
      </c>
      <c r="G12" s="16" t="s">
        <v>4</v>
      </c>
      <c r="H12" s="14"/>
    </row>
    <row r="13" spans="1:14" s="9" customFormat="1">
      <c r="A13" s="17">
        <v>104</v>
      </c>
      <c r="B13" s="18" t="s">
        <v>10</v>
      </c>
      <c r="C13" s="18"/>
      <c r="D13" s="18"/>
      <c r="E13" s="19"/>
      <c r="F13" s="20">
        <v>4087</v>
      </c>
      <c r="G13" s="16" t="s">
        <v>4</v>
      </c>
      <c r="H13" s="14"/>
    </row>
    <row r="14" spans="1:14" s="9" customFormat="1">
      <c r="A14" s="17">
        <v>118</v>
      </c>
      <c r="B14" s="18" t="s">
        <v>11</v>
      </c>
      <c r="C14" s="18"/>
      <c r="D14" s="18"/>
      <c r="E14" s="19"/>
      <c r="F14" s="20">
        <v>17138</v>
      </c>
      <c r="G14" s="16" t="s">
        <v>4</v>
      </c>
      <c r="H14" s="14"/>
    </row>
    <row r="15" spans="1:14" s="3" customFormat="1" ht="15.75">
      <c r="A15" s="21">
        <v>26</v>
      </c>
      <c r="B15" s="18" t="s">
        <v>12</v>
      </c>
      <c r="C15" s="18"/>
      <c r="D15" s="18"/>
      <c r="E15" s="22"/>
      <c r="F15" s="20">
        <v>1626</v>
      </c>
      <c r="G15" s="16" t="s">
        <v>4</v>
      </c>
      <c r="H15" s="6"/>
    </row>
    <row r="16" spans="1:14" s="3" customFormat="1" ht="15.75">
      <c r="A16" s="21">
        <v>208</v>
      </c>
      <c r="B16" s="18" t="s">
        <v>13</v>
      </c>
      <c r="C16" s="18"/>
      <c r="D16" s="18"/>
      <c r="E16" s="22"/>
      <c r="F16" s="20">
        <v>33825</v>
      </c>
      <c r="G16" s="16" t="s">
        <v>4</v>
      </c>
      <c r="H16" s="6"/>
    </row>
    <row r="17" spans="1:12" s="3" customFormat="1" ht="15.75">
      <c r="A17" s="17">
        <v>158</v>
      </c>
      <c r="B17" s="18" t="s">
        <v>14</v>
      </c>
      <c r="C17" s="18"/>
      <c r="D17" s="18"/>
      <c r="E17" s="23"/>
      <c r="F17" s="20">
        <v>3539</v>
      </c>
      <c r="G17" s="16" t="s">
        <v>4</v>
      </c>
      <c r="H17" s="6"/>
    </row>
    <row r="18" spans="1:12" s="3" customFormat="1" ht="15.75">
      <c r="A18" s="22"/>
      <c r="B18" s="24"/>
      <c r="C18" s="24"/>
      <c r="D18" s="24"/>
      <c r="E18" s="22"/>
      <c r="F18" s="25"/>
      <c r="G18" s="26"/>
      <c r="H18" s="6"/>
    </row>
    <row r="19" spans="1:12" s="9" customFormat="1" ht="15.75">
      <c r="A19" s="8"/>
      <c r="B19" s="8"/>
      <c r="C19" s="8"/>
      <c r="D19" s="27">
        <f>SUM(L28)</f>
        <v>506752</v>
      </c>
      <c r="E19" s="28" t="s">
        <v>15</v>
      </c>
      <c r="F19" s="28"/>
      <c r="G19" s="28"/>
      <c r="H19" s="28"/>
    </row>
    <row r="20" spans="1:12" s="9" customFormat="1" ht="15.75">
      <c r="A20" s="8"/>
      <c r="B20" s="12"/>
      <c r="C20" s="11"/>
      <c r="D20" s="11"/>
      <c r="E20" s="11"/>
      <c r="F20" s="12"/>
      <c r="G20" s="29"/>
      <c r="H20" s="14"/>
    </row>
    <row r="21" spans="1:12">
      <c r="A21" s="30"/>
      <c r="B21" s="30"/>
      <c r="C21" s="30"/>
      <c r="D21" s="30"/>
      <c r="E21" s="30"/>
      <c r="F21" s="30"/>
      <c r="G21" s="30"/>
    </row>
    <row r="22" spans="1:12" s="3" customFormat="1" ht="15.75">
      <c r="A22" s="32"/>
      <c r="B22" s="33">
        <v>2006</v>
      </c>
      <c r="C22" s="33">
        <v>2007</v>
      </c>
      <c r="D22" s="33">
        <v>2008</v>
      </c>
      <c r="E22" s="33">
        <v>2009</v>
      </c>
      <c r="F22" s="33">
        <v>2010</v>
      </c>
      <c r="G22" s="34">
        <v>2011</v>
      </c>
      <c r="H22" s="35">
        <v>2012</v>
      </c>
      <c r="I22" s="36">
        <v>2013</v>
      </c>
      <c r="J22" s="36">
        <v>2014</v>
      </c>
    </row>
    <row r="23" spans="1:12" s="3" customFormat="1" ht="15.75">
      <c r="A23" s="37" t="s">
        <v>16</v>
      </c>
      <c r="B23" s="38">
        <v>1879</v>
      </c>
      <c r="C23" s="38">
        <v>15584</v>
      </c>
      <c r="D23" s="38">
        <v>13358</v>
      </c>
      <c r="E23" s="38">
        <v>13202</v>
      </c>
      <c r="F23" s="38">
        <v>21357</v>
      </c>
      <c r="G23" s="39">
        <v>16330</v>
      </c>
      <c r="H23" s="39">
        <v>17064</v>
      </c>
      <c r="I23" s="40">
        <v>19185</v>
      </c>
      <c r="J23" s="40">
        <v>22073</v>
      </c>
      <c r="L23" s="41">
        <f>SUM(B23:J23)</f>
        <v>140032</v>
      </c>
    </row>
    <row r="24" spans="1:12" s="3" customFormat="1" ht="15.75">
      <c r="A24" s="37" t="s">
        <v>17</v>
      </c>
      <c r="B24" s="38">
        <v>1008</v>
      </c>
      <c r="C24" s="38">
        <v>7045</v>
      </c>
      <c r="D24" s="38">
        <v>6902</v>
      </c>
      <c r="E24" s="38">
        <v>6669</v>
      </c>
      <c r="F24" s="38">
        <v>12177</v>
      </c>
      <c r="G24" s="39">
        <v>7021</v>
      </c>
      <c r="H24" s="39">
        <v>11236</v>
      </c>
      <c r="I24" s="40">
        <v>9931</v>
      </c>
      <c r="J24" s="40">
        <v>9422</v>
      </c>
      <c r="L24" s="41">
        <f>SUM(B24:J24)</f>
        <v>71411</v>
      </c>
    </row>
    <row r="25" spans="1:12" s="3" customFormat="1" ht="15.75">
      <c r="A25" s="37" t="s">
        <v>18</v>
      </c>
      <c r="B25" s="38">
        <v>758</v>
      </c>
      <c r="C25" s="38">
        <v>4798</v>
      </c>
      <c r="D25" s="38">
        <v>4566</v>
      </c>
      <c r="E25" s="38">
        <v>4444</v>
      </c>
      <c r="F25" s="38">
        <v>7589</v>
      </c>
      <c r="G25" s="39">
        <v>5020</v>
      </c>
      <c r="H25" s="39">
        <v>5962</v>
      </c>
      <c r="I25" s="40">
        <v>6905</v>
      </c>
      <c r="J25" s="40">
        <v>7459</v>
      </c>
      <c r="L25" s="41">
        <f>SUM(B25:J25)</f>
        <v>47501</v>
      </c>
    </row>
    <row r="26" spans="1:12" s="3" customFormat="1" ht="15.75">
      <c r="A26" s="37" t="s">
        <v>19</v>
      </c>
      <c r="B26" s="38">
        <v>4022</v>
      </c>
      <c r="C26" s="38">
        <v>22312</v>
      </c>
      <c r="D26" s="38">
        <v>25586</v>
      </c>
      <c r="E26" s="38">
        <v>23281</v>
      </c>
      <c r="F26" s="38">
        <v>38170</v>
      </c>
      <c r="G26" s="39">
        <v>22397</v>
      </c>
      <c r="H26" s="39">
        <v>25105</v>
      </c>
      <c r="I26" s="40">
        <v>24248</v>
      </c>
      <c r="J26" s="40">
        <v>24922</v>
      </c>
      <c r="L26" s="41">
        <f>SUM(B26:J26)</f>
        <v>210043</v>
      </c>
    </row>
    <row r="27" spans="1:12" s="3" customFormat="1" ht="15.75">
      <c r="A27" s="37" t="s">
        <v>20</v>
      </c>
      <c r="B27" s="38">
        <v>704</v>
      </c>
      <c r="C27" s="38">
        <v>3959</v>
      </c>
      <c r="D27" s="38">
        <v>3605</v>
      </c>
      <c r="E27" s="38">
        <v>3603</v>
      </c>
      <c r="F27" s="38">
        <v>6799</v>
      </c>
      <c r="G27" s="39">
        <v>3796</v>
      </c>
      <c r="H27" s="39">
        <v>4309</v>
      </c>
      <c r="I27" s="40">
        <v>5839</v>
      </c>
      <c r="J27" s="40">
        <v>5151</v>
      </c>
      <c r="L27" s="41">
        <f>SUM(B27:J27)</f>
        <v>37765</v>
      </c>
    </row>
    <row r="28" spans="1:12" s="45" customFormat="1" ht="15.75">
      <c r="A28" s="42" t="s">
        <v>21</v>
      </c>
      <c r="B28" s="43">
        <f t="shared" ref="B28:G28" si="0">SUM(B23:B27)</f>
        <v>8371</v>
      </c>
      <c r="C28" s="43">
        <f t="shared" si="0"/>
        <v>53698</v>
      </c>
      <c r="D28" s="43">
        <f t="shared" si="0"/>
        <v>54017</v>
      </c>
      <c r="E28" s="43">
        <f t="shared" si="0"/>
        <v>51199</v>
      </c>
      <c r="F28" s="43">
        <f t="shared" si="0"/>
        <v>86092</v>
      </c>
      <c r="G28" s="44">
        <f t="shared" si="0"/>
        <v>54564</v>
      </c>
      <c r="H28" s="44">
        <f>SUM(H23:H27)</f>
        <v>63676</v>
      </c>
      <c r="I28" s="44">
        <f>SUM(I23:I27)</f>
        <v>66108</v>
      </c>
      <c r="J28" s="44">
        <f>SUM(J23:J27)</f>
        <v>69027</v>
      </c>
      <c r="L28" s="46">
        <f>SUM(L23:L27)</f>
        <v>506752</v>
      </c>
    </row>
    <row r="29" spans="1:12" s="3" customFormat="1" ht="15.75">
      <c r="A29" s="22"/>
      <c r="B29" s="5"/>
      <c r="C29" s="5"/>
      <c r="D29" s="5"/>
      <c r="E29" s="5"/>
      <c r="F29" s="5"/>
      <c r="G29" s="22"/>
      <c r="H29" s="5"/>
      <c r="I29" s="47"/>
    </row>
    <row r="30" spans="1:12" s="3" customFormat="1" ht="15.75">
      <c r="A30" s="22"/>
      <c r="B30" s="5"/>
      <c r="C30" s="5"/>
      <c r="D30" s="5"/>
      <c r="E30" s="5"/>
      <c r="F30" s="5"/>
      <c r="G30" s="25"/>
      <c r="H30" s="6"/>
      <c r="I30" s="47"/>
      <c r="L30" s="3">
        <f>SUM(B28:J28)</f>
        <v>506752</v>
      </c>
    </row>
    <row r="31" spans="1:12" s="3" customFormat="1" ht="15.75">
      <c r="A31" s="48" t="s">
        <v>22</v>
      </c>
      <c r="C31" s="5"/>
      <c r="D31" s="49">
        <f>SUM(L23)</f>
        <v>140032</v>
      </c>
      <c r="E31" s="5"/>
      <c r="F31" s="5"/>
      <c r="G31" s="25"/>
      <c r="H31" s="6"/>
    </row>
    <row r="32" spans="1:12" s="3" customFormat="1" ht="15.75">
      <c r="A32" s="48" t="s">
        <v>23</v>
      </c>
      <c r="C32" s="5"/>
      <c r="D32" s="49">
        <f>SUM(L24)</f>
        <v>71411</v>
      </c>
      <c r="E32" s="5"/>
      <c r="F32" s="5"/>
      <c r="G32" s="25"/>
      <c r="H32" s="6"/>
    </row>
    <row r="33" spans="1:8" s="3" customFormat="1" ht="15.75">
      <c r="A33" s="48" t="s">
        <v>24</v>
      </c>
      <c r="C33" s="5"/>
      <c r="D33" s="49">
        <f>SUM(L25)</f>
        <v>47501</v>
      </c>
      <c r="E33" s="5"/>
      <c r="F33" s="5"/>
      <c r="G33" s="25"/>
      <c r="H33" s="6"/>
    </row>
    <row r="34" spans="1:8" s="3" customFormat="1" ht="15.75">
      <c r="A34" s="48" t="s">
        <v>25</v>
      </c>
      <c r="C34" s="5"/>
      <c r="D34" s="49">
        <f>SUM(L26)</f>
        <v>210043</v>
      </c>
      <c r="E34" s="5"/>
      <c r="F34" s="5"/>
      <c r="G34" s="25"/>
      <c r="H34" s="6"/>
    </row>
    <row r="35" spans="1:8" s="51" customFormat="1" ht="15.75">
      <c r="A35" s="50" t="s">
        <v>26</v>
      </c>
      <c r="C35" s="29"/>
      <c r="D35" s="49">
        <f>SUM(L27)</f>
        <v>37765</v>
      </c>
      <c r="E35" s="29"/>
      <c r="F35" s="29"/>
      <c r="G35" s="52"/>
      <c r="H35" s="53"/>
    </row>
    <row r="36" spans="1:8">
      <c r="A36" s="30"/>
      <c r="B36" s="30"/>
      <c r="C36" s="30"/>
      <c r="D36" s="30"/>
      <c r="E36" s="30"/>
      <c r="F36" s="16"/>
      <c r="G36" s="16"/>
    </row>
    <row r="37" spans="1:8" ht="15.75">
      <c r="A37" s="30"/>
      <c r="B37" s="30"/>
      <c r="C37" s="30"/>
      <c r="D37" s="54">
        <f>SUM(D5+D19)</f>
        <v>653592</v>
      </c>
      <c r="E37" s="55" t="s">
        <v>27</v>
      </c>
      <c r="F37" s="55"/>
      <c r="G37" s="55"/>
    </row>
    <row r="38" spans="1:8">
      <c r="A38" s="30"/>
      <c r="B38" s="30"/>
      <c r="C38" s="30"/>
      <c r="D38" s="30"/>
      <c r="E38" s="30"/>
      <c r="F38" s="30"/>
      <c r="G38" s="30"/>
    </row>
    <row r="39" spans="1:8">
      <c r="A39" s="30"/>
      <c r="B39" s="30"/>
      <c r="C39" s="30"/>
      <c r="D39" s="30"/>
      <c r="E39" s="30"/>
      <c r="F39" s="30"/>
      <c r="G39" s="30"/>
    </row>
    <row r="40" spans="1:8">
      <c r="A40" s="30"/>
      <c r="B40" s="30"/>
      <c r="C40" s="30"/>
      <c r="D40" s="30"/>
      <c r="E40" s="30"/>
      <c r="F40" s="30"/>
      <c r="G40" s="30"/>
    </row>
    <row r="41" spans="1:8">
      <c r="A41" s="30"/>
      <c r="B41" s="30"/>
      <c r="C41" s="30"/>
      <c r="D41" s="30"/>
      <c r="E41" s="30"/>
      <c r="F41" s="30"/>
      <c r="G41" s="30"/>
    </row>
    <row r="42" spans="1:8">
      <c r="A42" s="30"/>
      <c r="B42" s="30"/>
      <c r="C42" s="30"/>
      <c r="D42" s="30"/>
      <c r="E42" s="30"/>
      <c r="F42" s="30"/>
      <c r="G42" s="30"/>
    </row>
    <row r="43" spans="1:8">
      <c r="A43" s="30"/>
      <c r="B43" s="30"/>
      <c r="C43" s="30"/>
      <c r="D43" s="30"/>
      <c r="E43" s="30"/>
      <c r="F43" s="30"/>
      <c r="G43" s="30"/>
    </row>
    <row r="44" spans="1:8">
      <c r="A44" s="30"/>
      <c r="B44" s="30"/>
      <c r="C44" s="30"/>
      <c r="D44" s="30"/>
      <c r="E44" s="30"/>
      <c r="F44" s="30"/>
      <c r="G44" s="30"/>
    </row>
    <row r="45" spans="1:8">
      <c r="A45" s="30"/>
      <c r="B45" s="30"/>
      <c r="C45" s="30"/>
      <c r="D45" s="30"/>
      <c r="E45" s="30"/>
      <c r="F45" s="30"/>
      <c r="G45" s="30"/>
    </row>
    <row r="46" spans="1:8">
      <c r="A46" s="30"/>
      <c r="B46" s="30"/>
      <c r="C46" s="30"/>
      <c r="D46" s="30"/>
      <c r="E46" s="30"/>
      <c r="F46" s="30"/>
      <c r="G46" s="30"/>
    </row>
    <row r="47" spans="1:8">
      <c r="A47" s="30"/>
      <c r="B47" s="30"/>
      <c r="C47" s="30"/>
      <c r="D47" s="30"/>
      <c r="E47" s="30"/>
      <c r="F47" s="30"/>
      <c r="G47" s="30"/>
    </row>
    <row r="48" spans="1:8">
      <c r="A48" s="30"/>
      <c r="B48" s="30"/>
      <c r="C48" s="30"/>
      <c r="D48" s="30"/>
      <c r="E48" s="30"/>
      <c r="F48" s="30"/>
      <c r="G48" s="30"/>
    </row>
    <row r="49" spans="1:7">
      <c r="A49" s="30"/>
      <c r="B49" s="30"/>
      <c r="C49" s="30"/>
      <c r="D49" s="30"/>
      <c r="E49" s="30"/>
      <c r="F49" s="30"/>
      <c r="G49" s="30"/>
    </row>
    <row r="50" spans="1:7">
      <c r="A50" s="30"/>
      <c r="B50" s="30"/>
      <c r="C50" s="30"/>
      <c r="D50" s="30"/>
      <c r="E50" s="30"/>
      <c r="F50" s="30"/>
      <c r="G50" s="30"/>
    </row>
    <row r="51" spans="1:7">
      <c r="A51" s="30"/>
      <c r="B51" s="30"/>
      <c r="C51" s="30"/>
      <c r="D51" s="30"/>
      <c r="E51" s="30"/>
      <c r="F51" s="30"/>
      <c r="G51" s="30"/>
    </row>
    <row r="52" spans="1:7">
      <c r="A52" s="30"/>
      <c r="B52" s="30"/>
      <c r="C52" s="30"/>
      <c r="D52" s="30"/>
      <c r="E52" s="30"/>
      <c r="F52" s="30"/>
      <c r="G52" s="30"/>
    </row>
    <row r="53" spans="1:7">
      <c r="A53" s="30"/>
      <c r="B53" s="30"/>
      <c r="C53" s="30"/>
      <c r="D53" s="30"/>
      <c r="E53" s="30"/>
      <c r="F53" s="30"/>
      <c r="G53" s="30"/>
    </row>
    <row r="54" spans="1:7">
      <c r="A54" s="30"/>
      <c r="B54" s="30"/>
      <c r="C54" s="30"/>
      <c r="D54" s="30"/>
      <c r="E54" s="30"/>
      <c r="F54" s="30"/>
      <c r="G54" s="30"/>
    </row>
    <row r="55" spans="1:7">
      <c r="A55" s="30"/>
      <c r="B55" s="30"/>
      <c r="C55" s="30"/>
      <c r="D55" s="30"/>
      <c r="E55" s="30"/>
      <c r="F55" s="30"/>
      <c r="G55" s="30"/>
    </row>
    <row r="56" spans="1:7">
      <c r="A56" s="30"/>
      <c r="B56" s="30"/>
      <c r="C56" s="30"/>
      <c r="D56" s="30"/>
      <c r="E56" s="30"/>
      <c r="F56" s="30"/>
      <c r="G56" s="30"/>
    </row>
    <row r="57" spans="1:7">
      <c r="A57" s="30"/>
      <c r="B57" s="30"/>
      <c r="C57" s="30"/>
      <c r="D57" s="30"/>
      <c r="E57" s="30"/>
      <c r="F57" s="30"/>
      <c r="G57" s="30"/>
    </row>
    <row r="58" spans="1:7">
      <c r="A58" s="30"/>
      <c r="B58" s="30"/>
      <c r="C58" s="30"/>
      <c r="D58" s="30"/>
      <c r="E58" s="30"/>
      <c r="F58" s="30"/>
      <c r="G58" s="30"/>
    </row>
    <row r="59" spans="1:7">
      <c r="A59" s="30"/>
      <c r="B59" s="30"/>
      <c r="C59" s="30"/>
      <c r="D59" s="30"/>
      <c r="E59" s="30"/>
      <c r="F59" s="30"/>
      <c r="G59" s="30"/>
    </row>
  </sheetData>
  <mergeCells count="16">
    <mergeCell ref="B16:D16"/>
    <mergeCell ref="B17:D17"/>
    <mergeCell ref="E19:H19"/>
    <mergeCell ref="E37:G37"/>
    <mergeCell ref="B10:D10"/>
    <mergeCell ref="B11:D11"/>
    <mergeCell ref="B12:D12"/>
    <mergeCell ref="B13:D13"/>
    <mergeCell ref="B14:D14"/>
    <mergeCell ref="B15:D15"/>
    <mergeCell ref="A1:K1"/>
    <mergeCell ref="E4:G4"/>
    <mergeCell ref="E5:G5"/>
    <mergeCell ref="B7:D7"/>
    <mergeCell ref="B8:D8"/>
    <mergeCell ref="B9:D9"/>
  </mergeCells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2017-03-30T21:10:07Z</dcterms:created>
  <dcterms:modified xsi:type="dcterms:W3CDTF">2017-03-30T21:10:59Z</dcterms:modified>
</cp:coreProperties>
</file>